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4112" windowHeight="8676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19" i="1"/>
  <c r="D24"/>
  <c r="E20"/>
  <c r="E21"/>
  <c r="E22"/>
  <c r="E23"/>
  <c r="G25"/>
  <c r="M26"/>
  <c r="A27"/>
</calcChain>
</file>

<file path=xl/sharedStrings.xml><?xml version="1.0" encoding="utf-8"?>
<sst xmlns="http://schemas.openxmlformats.org/spreadsheetml/2006/main" count="52" uniqueCount="44">
  <si>
    <t>Dátum:</t>
  </si>
  <si>
    <t>A szállított veszélyes áru(k) adatai:</t>
  </si>
  <si>
    <t>így a mentesség</t>
  </si>
  <si>
    <t>Küldeménydarabok</t>
  </si>
  <si>
    <t>3</t>
  </si>
  <si>
    <t>2</t>
  </si>
  <si>
    <t>1</t>
  </si>
  <si>
    <t>0</t>
  </si>
  <si>
    <t>4</t>
  </si>
  <si>
    <t>Menny. egység (l/kg)</t>
  </si>
  <si>
    <t>Mennyiség (szállítási kategóriánként)</t>
  </si>
  <si>
    <t>S. sz.</t>
  </si>
  <si>
    <t>l</t>
  </si>
  <si>
    <t>száma</t>
  </si>
  <si>
    <t>fajtája</t>
  </si>
  <si>
    <t>"2" szállítási kategória:</t>
  </si>
  <si>
    <t>A szállítás mennyisége az ADR 1.1.3.6.3 és 1.1.3.6.4 pontjában előírt értékeket</t>
  </si>
  <si>
    <t>Dokumentumazonostó:</t>
  </si>
  <si>
    <t>Összesített pontérték (max. 1000):</t>
  </si>
  <si>
    <t>Címzett neve, pontos címe</t>
  </si>
  <si>
    <t>Összesített mennyiségek:</t>
  </si>
  <si>
    <r>
      <t>"1" szállítási kategória</t>
    </r>
    <r>
      <rPr>
        <sz val="10"/>
        <color indexed="8"/>
        <rFont val="Arial"/>
        <family val="2"/>
      </rPr>
      <t>:</t>
    </r>
  </si>
  <si>
    <r>
      <t>"0" szállítási kategória</t>
    </r>
    <r>
      <rPr>
        <sz val="10"/>
        <color indexed="8"/>
        <rFont val="Arial"/>
        <family val="2"/>
      </rPr>
      <t>:</t>
    </r>
  </si>
  <si>
    <r>
      <t>"3" szállítási kategória</t>
    </r>
    <r>
      <rPr>
        <sz val="10"/>
        <color indexed="8"/>
        <rFont val="Arial"/>
        <family val="2"/>
      </rPr>
      <t>:</t>
    </r>
  </si>
  <si>
    <r>
      <t>"4" szállítási kategória</t>
    </r>
    <r>
      <rPr>
        <sz val="10"/>
        <color indexed="8"/>
        <rFont val="Arial"/>
        <family val="2"/>
      </rPr>
      <t>:</t>
    </r>
  </si>
  <si>
    <t>Járművezető neve:</t>
  </si>
  <si>
    <t>KIEGÉSZÍTŐ FUVAROKMÁNY</t>
  </si>
  <si>
    <t>az ADR 1.1.3.6 bekezdése szerinti veszélyes áru - szállításhoz</t>
  </si>
  <si>
    <r>
      <t xml:space="preserve">ADR tanácsadó: </t>
    </r>
    <r>
      <rPr>
        <b/>
        <sz val="10"/>
        <color indexed="8"/>
        <rFont val="Arial"/>
        <family val="2"/>
        <charset val="238"/>
      </rPr>
      <t xml:space="preserve">ADR Profess Bt. </t>
    </r>
    <r>
      <rPr>
        <sz val="10"/>
        <color indexed="8"/>
        <rFont val="Arial"/>
        <family val="2"/>
      </rPr>
      <t>- Bertli Dávid, Tel.: (20) 9830 - 388,       E-mail: bertlidavid@adrszallitas.hu, Fax: (52) 273-214</t>
    </r>
  </si>
  <si>
    <t>ADR szerinti besorolás</t>
  </si>
  <si>
    <t>UN 1202 gázolaj, 3, III, környezetre veszélyes</t>
  </si>
  <si>
    <t>UN 1202 dízelolaj 3, III, környezetre veszélyes</t>
  </si>
  <si>
    <t>UN 1202 könnyű fűtőolaj 3, III, környezetre veszélyes</t>
  </si>
  <si>
    <t>UN 1203 benzin, 3, II, környezetre veszélyes</t>
  </si>
  <si>
    <t>UN 1203 motorbenzin, 3, II, környezetre veszélyes</t>
  </si>
  <si>
    <t>Feladó: Debreceni Egyetem ..................</t>
  </si>
  <si>
    <t>UN 1965 szénhidrogén-gáz keverék, cseppfolyósított, m.n.n. (A1 keverék), 2.1</t>
  </si>
  <si>
    <t>UN 2067 ammónium-nitrát alapú műtrágya, 5.1, III</t>
  </si>
  <si>
    <t>UN 1977 nitrogén, mélyhűtött, cseppfolyósított, 2.2”</t>
  </si>
  <si>
    <t>kg</t>
  </si>
  <si>
    <t>....növényvédő szerek adatait szükség szerinbt beírni.....</t>
  </si>
  <si>
    <t>kg/l</t>
  </si>
  <si>
    <t>UN 1965 szénhidrogén-gáz keverék, cseppfolyósított, m.n.n. (B keverék), 2.1</t>
  </si>
  <si>
    <t>UN 1965 szénhidrogén-gáz keverék, cseppfolyósított, m.n.n. (C keverék), 2.1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</si>
</sst>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22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2" borderId="0" xfId="0" applyNumberFormat="1" applyFont="1" applyFill="1" applyBorder="1" applyAlignment="1" applyProtection="1">
      <alignment wrapText="1"/>
      <protection hidden="1"/>
    </xf>
    <xf numFmtId="0" fontId="0" fillId="2" borderId="0" xfId="0" applyFill="1" applyProtection="1">
      <alignment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NumberFormat="1" applyFont="1" applyFill="1" applyBorder="1" applyAlignment="1" applyProtection="1">
      <alignment horizontal="center" vertical="center"/>
      <protection hidden="1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 applyProtection="1">
      <alignment horizontal="left" vertical="center" wrapText="1"/>
      <protection hidden="1"/>
    </xf>
    <xf numFmtId="0" fontId="10" fillId="2" borderId="6" xfId="0" applyNumberFormat="1" applyFont="1" applyFill="1" applyBorder="1" applyAlignment="1" applyProtection="1">
      <alignment horizontal="left" vertical="center" wrapText="1"/>
      <protection hidden="1"/>
    </xf>
    <xf numFmtId="0" fontId="10" fillId="2" borderId="8" xfId="0" applyNumberFormat="1" applyFont="1" applyFill="1" applyBorder="1" applyAlignment="1" applyProtection="1">
      <alignment horizontal="left" vertical="center" wrapText="1"/>
      <protection hidden="1"/>
    </xf>
    <xf numFmtId="0" fontId="10" fillId="2" borderId="10" xfId="0" applyNumberFormat="1" applyFont="1" applyFill="1" applyBorder="1" applyAlignment="1" applyProtection="1">
      <alignment horizontal="left" vertical="center" wrapText="1"/>
      <protection hidden="1"/>
    </xf>
    <xf numFmtId="0" fontId="10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10" fillId="2" borderId="11" xfId="0" applyNumberFormat="1" applyFont="1" applyFill="1" applyBorder="1" applyAlignment="1" applyProtection="1">
      <alignment horizontal="left" vertical="center" wrapText="1"/>
      <protection hidden="1"/>
    </xf>
    <xf numFmtId="0" fontId="2" fillId="2" borderId="1" xfId="0" applyNumberFormat="1" applyFont="1" applyFill="1" applyBorder="1" applyAlignment="1" applyProtection="1">
      <alignment horizontal="left" wrapText="1"/>
      <protection hidden="1"/>
    </xf>
    <xf numFmtId="0" fontId="2" fillId="2" borderId="4" xfId="0" applyNumberFormat="1" applyFont="1" applyFill="1" applyBorder="1" applyAlignment="1" applyProtection="1">
      <alignment horizontal="left" wrapText="1"/>
      <protection hidden="1"/>
    </xf>
    <xf numFmtId="0" fontId="2" fillId="2" borderId="5" xfId="0" applyNumberFormat="1" applyFont="1" applyFill="1" applyBorder="1" applyAlignment="1" applyProtection="1">
      <alignment horizontal="left" wrapText="1"/>
      <protection hidden="1"/>
    </xf>
    <xf numFmtId="2" fontId="6" fillId="2" borderId="4" xfId="0" applyNumberFormat="1" applyFont="1" applyFill="1" applyBorder="1" applyAlignment="1" applyProtection="1">
      <alignment horizontal="center" vertical="center"/>
      <protection hidden="1"/>
    </xf>
    <xf numFmtId="2" fontId="6" fillId="2" borderId="5" xfId="0" applyNumberFormat="1" applyFont="1" applyFill="1" applyBorder="1" applyAlignment="1" applyProtection="1">
      <alignment horizontal="center" vertical="center"/>
      <protection hidden="1"/>
    </xf>
    <xf numFmtId="0" fontId="12" fillId="2" borderId="2" xfId="0" applyNumberFormat="1" applyFont="1" applyFill="1" applyBorder="1" applyAlignment="1" applyProtection="1">
      <alignment horizontal="center" vertical="center"/>
      <protection hidden="1"/>
    </xf>
    <xf numFmtId="0" fontId="12" fillId="2" borderId="6" xfId="0" applyNumberFormat="1" applyFont="1" applyFill="1" applyBorder="1" applyAlignment="1" applyProtection="1">
      <alignment horizontal="center" vertical="center"/>
      <protection hidden="1"/>
    </xf>
    <xf numFmtId="0" fontId="12" fillId="2" borderId="8" xfId="0" applyNumberFormat="1" applyFont="1" applyFill="1" applyBorder="1" applyAlignment="1" applyProtection="1">
      <alignment horizontal="center" vertical="center"/>
      <protection hidden="1"/>
    </xf>
    <xf numFmtId="0" fontId="12" fillId="2" borderId="10" xfId="0" applyNumberFormat="1" applyFont="1" applyFill="1" applyBorder="1" applyAlignment="1" applyProtection="1">
      <alignment horizontal="center" vertical="center"/>
      <protection hidden="1"/>
    </xf>
    <xf numFmtId="0" fontId="12" fillId="2" borderId="12" xfId="0" applyNumberFormat="1" applyFont="1" applyFill="1" applyBorder="1" applyAlignment="1" applyProtection="1">
      <alignment horizontal="center" vertical="center"/>
      <protection hidden="1"/>
    </xf>
    <xf numFmtId="0" fontId="12" fillId="2" borderId="11" xfId="0" applyNumberFormat="1" applyFont="1" applyFill="1" applyBorder="1" applyAlignment="1" applyProtection="1">
      <alignment horizontal="center" vertical="center"/>
      <protection hidden="1"/>
    </xf>
    <xf numFmtId="49" fontId="10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14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NumberFormat="1" applyFont="1" applyFill="1" applyBorder="1" applyAlignment="1" applyProtection="1">
      <alignment horizontal="right" vertical="center" textRotation="45" wrapText="1"/>
      <protection hidden="1"/>
    </xf>
    <xf numFmtId="0" fontId="5" fillId="2" borderId="6" xfId="0" applyNumberFormat="1" applyFont="1" applyFill="1" applyBorder="1" applyAlignment="1" applyProtection="1">
      <alignment horizontal="right" vertical="center" textRotation="45" wrapText="1"/>
      <protection hidden="1"/>
    </xf>
    <xf numFmtId="0" fontId="5" fillId="2" borderId="8" xfId="0" applyNumberFormat="1" applyFont="1" applyFill="1" applyBorder="1" applyAlignment="1" applyProtection="1">
      <alignment horizontal="right" vertical="center" textRotation="45" wrapText="1"/>
      <protection hidden="1"/>
    </xf>
    <xf numFmtId="0" fontId="5" fillId="2" borderId="7" xfId="0" applyNumberFormat="1" applyFont="1" applyFill="1" applyBorder="1" applyAlignment="1" applyProtection="1">
      <alignment horizontal="right" vertical="center" textRotation="45" wrapText="1"/>
      <protection hidden="1"/>
    </xf>
    <xf numFmtId="0" fontId="5" fillId="2" borderId="0" xfId="0" applyNumberFormat="1" applyFont="1" applyFill="1" applyBorder="1" applyAlignment="1" applyProtection="1">
      <alignment horizontal="right" vertical="center" textRotation="45" wrapText="1"/>
      <protection hidden="1"/>
    </xf>
    <xf numFmtId="0" fontId="5" fillId="2" borderId="9" xfId="0" applyNumberFormat="1" applyFont="1" applyFill="1" applyBorder="1" applyAlignment="1" applyProtection="1">
      <alignment horizontal="right" vertical="center" textRotation="45" wrapText="1"/>
      <protection hidden="1"/>
    </xf>
    <xf numFmtId="0" fontId="5" fillId="2" borderId="10" xfId="0" applyNumberFormat="1" applyFont="1" applyFill="1" applyBorder="1" applyAlignment="1" applyProtection="1">
      <alignment horizontal="right" vertical="center" textRotation="45" wrapText="1"/>
      <protection hidden="1"/>
    </xf>
    <xf numFmtId="0" fontId="5" fillId="2" borderId="12" xfId="0" applyNumberFormat="1" applyFont="1" applyFill="1" applyBorder="1" applyAlignment="1" applyProtection="1">
      <alignment horizontal="right" vertical="center" textRotation="45" wrapText="1"/>
      <protection hidden="1"/>
    </xf>
    <xf numFmtId="0" fontId="5" fillId="2" borderId="11" xfId="0" applyNumberFormat="1" applyFont="1" applyFill="1" applyBorder="1" applyAlignment="1" applyProtection="1">
      <alignment horizontal="right" vertical="center" textRotation="45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4" fillId="2" borderId="11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0" xfId="0" applyNumberFormat="1" applyFont="1" applyFill="1" applyBorder="1" applyAlignment="1" applyProtection="1">
      <alignment horizontal="center" vertical="center"/>
      <protection hidden="1"/>
    </xf>
    <xf numFmtId="0" fontId="3" fillId="2" borderId="12" xfId="0" applyNumberFormat="1" applyFont="1" applyFill="1" applyBorder="1" applyAlignment="1" applyProtection="1">
      <alignment horizontal="center" vertical="center"/>
      <protection hidden="1"/>
    </xf>
    <xf numFmtId="0" fontId="3" fillId="2" borderId="11" xfId="0" applyNumberFormat="1" applyFont="1" applyFill="1" applyBorder="1" applyAlignment="1" applyProtection="1">
      <alignment horizontal="center" vertical="center"/>
      <protection hidden="1"/>
    </xf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NumberFormat="1" applyFont="1" applyFill="1" applyBorder="1" applyAlignment="1" applyProtection="1">
      <alignment horizontal="center" vertical="center"/>
      <protection hidden="1"/>
    </xf>
    <xf numFmtId="0" fontId="7" fillId="2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2B2B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zoomScale="115" zoomScaleNormal="115" workbookViewId="0">
      <selection activeCell="I9" sqref="I9"/>
    </sheetView>
  </sheetViews>
  <sheetFormatPr defaultColWidth="9.109375" defaultRowHeight="12.75" customHeight="1"/>
  <cols>
    <col min="1" max="1" width="3.6640625" style="1" customWidth="1"/>
    <col min="2" max="2" width="2.88671875" style="1" customWidth="1"/>
    <col min="3" max="3" width="5.6640625" style="1" customWidth="1"/>
    <col min="4" max="4" width="29" style="1" customWidth="1"/>
    <col min="5" max="5" width="6.88671875" style="1" customWidth="1"/>
    <col min="6" max="6" width="3.44140625" style="1" customWidth="1"/>
    <col min="7" max="7" width="6.44140625" style="1" customWidth="1"/>
    <col min="8" max="8" width="11.5546875" style="1" customWidth="1"/>
    <col min="9" max="14" width="6.6640625" style="1" customWidth="1"/>
    <col min="15" max="15" width="9.109375" style="1"/>
    <col min="16" max="16" width="13.109375" style="1" customWidth="1"/>
    <col min="17" max="17" width="10.44140625" style="1" customWidth="1"/>
    <col min="18" max="16384" width="9.109375" style="1"/>
  </cols>
  <sheetData>
    <row r="1" spans="1:17" ht="25.5" customHeight="1">
      <c r="A1" s="86" t="s">
        <v>26</v>
      </c>
      <c r="B1" s="87"/>
      <c r="C1" s="87"/>
      <c r="D1" s="87"/>
      <c r="E1" s="87"/>
      <c r="F1" s="87"/>
      <c r="G1" s="88"/>
      <c r="H1" s="89" t="s">
        <v>28</v>
      </c>
      <c r="I1" s="90"/>
      <c r="J1" s="90"/>
      <c r="K1" s="90"/>
      <c r="L1" s="90"/>
      <c r="M1" s="90"/>
      <c r="N1" s="90"/>
      <c r="O1" s="91"/>
      <c r="P1" s="79" t="s">
        <v>17</v>
      </c>
      <c r="Q1" s="80"/>
    </row>
    <row r="2" spans="1:17" ht="24" customHeight="1">
      <c r="A2" s="92" t="s">
        <v>27</v>
      </c>
      <c r="B2" s="93"/>
      <c r="C2" s="93"/>
      <c r="D2" s="93"/>
      <c r="E2" s="93"/>
      <c r="F2" s="93"/>
      <c r="G2" s="94"/>
      <c r="H2" s="95" t="s">
        <v>35</v>
      </c>
      <c r="I2" s="96"/>
      <c r="J2" s="96"/>
      <c r="K2" s="96"/>
      <c r="L2" s="96"/>
      <c r="M2" s="96"/>
      <c r="N2" s="96"/>
      <c r="O2" s="97"/>
      <c r="P2" s="81"/>
      <c r="Q2" s="82"/>
    </row>
    <row r="3" spans="1:17" ht="18.75" customHeight="1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ht="12.75" customHeight="1">
      <c r="A4" s="11">
        <v>1</v>
      </c>
      <c r="B4" s="24">
        <v>2</v>
      </c>
      <c r="C4" s="25"/>
      <c r="D4" s="25"/>
      <c r="E4" s="25"/>
      <c r="F4" s="26"/>
      <c r="G4" s="89">
        <v>3</v>
      </c>
      <c r="H4" s="91"/>
      <c r="I4" s="89">
        <v>4</v>
      </c>
      <c r="J4" s="90"/>
      <c r="K4" s="90"/>
      <c r="L4" s="90"/>
      <c r="M4" s="90"/>
      <c r="N4" s="91"/>
      <c r="O4" s="83">
        <v>5</v>
      </c>
      <c r="P4" s="84"/>
      <c r="Q4" s="85"/>
    </row>
    <row r="5" spans="1:17" ht="21.75" customHeight="1">
      <c r="A5" s="40" t="s">
        <v>11</v>
      </c>
      <c r="B5" s="18" t="s">
        <v>29</v>
      </c>
      <c r="C5" s="19"/>
      <c r="D5" s="19"/>
      <c r="E5" s="19"/>
      <c r="F5" s="20"/>
      <c r="G5" s="37" t="s">
        <v>3</v>
      </c>
      <c r="H5" s="38"/>
      <c r="I5" s="37" t="s">
        <v>10</v>
      </c>
      <c r="J5" s="39"/>
      <c r="K5" s="39"/>
      <c r="L5" s="39"/>
      <c r="M5" s="38"/>
      <c r="N5" s="35" t="s">
        <v>9</v>
      </c>
      <c r="O5" s="73" t="s">
        <v>19</v>
      </c>
      <c r="P5" s="74"/>
      <c r="Q5" s="75"/>
    </row>
    <row r="6" spans="1:17" ht="16.5" customHeight="1">
      <c r="A6" s="41"/>
      <c r="B6" s="21"/>
      <c r="C6" s="22"/>
      <c r="D6" s="22"/>
      <c r="E6" s="22"/>
      <c r="F6" s="23"/>
      <c r="G6" s="8" t="s">
        <v>13</v>
      </c>
      <c r="H6" s="8" t="s">
        <v>14</v>
      </c>
      <c r="I6" s="9" t="s">
        <v>7</v>
      </c>
      <c r="J6" s="9" t="s">
        <v>6</v>
      </c>
      <c r="K6" s="9" t="s">
        <v>5</v>
      </c>
      <c r="L6" s="9" t="s">
        <v>4</v>
      </c>
      <c r="M6" s="9" t="s">
        <v>8</v>
      </c>
      <c r="N6" s="36"/>
      <c r="O6" s="76"/>
      <c r="P6" s="77"/>
      <c r="Q6" s="78"/>
    </row>
    <row r="7" spans="1:17" ht="18.75" customHeight="1">
      <c r="A7" s="10">
        <v>1</v>
      </c>
      <c r="B7" s="12" t="s">
        <v>30</v>
      </c>
      <c r="C7" s="13"/>
      <c r="D7" s="13"/>
      <c r="E7" s="13"/>
      <c r="F7" s="14"/>
      <c r="G7" s="6"/>
      <c r="H7" s="6"/>
      <c r="I7" s="7"/>
      <c r="J7" s="7"/>
      <c r="K7" s="7"/>
      <c r="L7" s="7"/>
      <c r="M7" s="7"/>
      <c r="N7" s="6" t="s">
        <v>12</v>
      </c>
      <c r="O7" s="15"/>
      <c r="P7" s="16"/>
      <c r="Q7" s="17"/>
    </row>
    <row r="8" spans="1:17" ht="18.75" customHeight="1">
      <c r="A8" s="10">
        <v>2</v>
      </c>
      <c r="B8" s="12" t="s">
        <v>31</v>
      </c>
      <c r="C8" s="13"/>
      <c r="D8" s="13"/>
      <c r="E8" s="13"/>
      <c r="F8" s="14"/>
      <c r="G8" s="6"/>
      <c r="H8" s="6"/>
      <c r="I8" s="7"/>
      <c r="J8" s="7"/>
      <c r="K8" s="7"/>
      <c r="L8" s="7"/>
      <c r="M8" s="7"/>
      <c r="N8" s="6" t="s">
        <v>12</v>
      </c>
      <c r="O8" s="15"/>
      <c r="P8" s="16"/>
      <c r="Q8" s="17"/>
    </row>
    <row r="9" spans="1:17" ht="18.75" customHeight="1">
      <c r="A9" s="10">
        <v>3</v>
      </c>
      <c r="B9" s="12" t="s">
        <v>32</v>
      </c>
      <c r="C9" s="13"/>
      <c r="D9" s="13"/>
      <c r="E9" s="13"/>
      <c r="F9" s="14"/>
      <c r="G9" s="6"/>
      <c r="H9" s="6"/>
      <c r="I9" s="7"/>
      <c r="J9" s="7"/>
      <c r="K9" s="7"/>
      <c r="L9" s="7"/>
      <c r="M9" s="7"/>
      <c r="N9" s="6" t="s">
        <v>12</v>
      </c>
      <c r="O9" s="15"/>
      <c r="P9" s="16"/>
      <c r="Q9" s="17"/>
    </row>
    <row r="10" spans="1:17" ht="18.75" customHeight="1">
      <c r="A10" s="10">
        <v>4</v>
      </c>
      <c r="B10" s="12" t="s">
        <v>33</v>
      </c>
      <c r="C10" s="13"/>
      <c r="D10" s="13"/>
      <c r="E10" s="13"/>
      <c r="F10" s="14"/>
      <c r="G10" s="6"/>
      <c r="H10" s="6"/>
      <c r="I10" s="7"/>
      <c r="J10" s="7"/>
      <c r="K10" s="7"/>
      <c r="L10" s="7"/>
      <c r="M10" s="7"/>
      <c r="N10" s="6" t="s">
        <v>12</v>
      </c>
      <c r="O10" s="15"/>
      <c r="P10" s="16"/>
      <c r="Q10" s="17"/>
    </row>
    <row r="11" spans="1:17" ht="18.75" customHeight="1">
      <c r="A11" s="10">
        <v>5</v>
      </c>
      <c r="B11" s="12" t="s">
        <v>34</v>
      </c>
      <c r="C11" s="13"/>
      <c r="D11" s="13"/>
      <c r="E11" s="13"/>
      <c r="F11" s="14"/>
      <c r="G11" s="6"/>
      <c r="H11" s="6"/>
      <c r="I11" s="7"/>
      <c r="J11" s="7"/>
      <c r="K11" s="7"/>
      <c r="L11" s="7"/>
      <c r="M11" s="7"/>
      <c r="N11" s="6" t="s">
        <v>12</v>
      </c>
      <c r="O11" s="15"/>
      <c r="P11" s="16"/>
      <c r="Q11" s="17"/>
    </row>
    <row r="12" spans="1:17" ht="27.75" customHeight="1">
      <c r="A12" s="10">
        <v>6</v>
      </c>
      <c r="B12" s="12" t="s">
        <v>36</v>
      </c>
      <c r="C12" s="13"/>
      <c r="D12" s="13"/>
      <c r="E12" s="13"/>
      <c r="F12" s="14"/>
      <c r="G12" s="6"/>
      <c r="H12" s="6"/>
      <c r="I12" s="7"/>
      <c r="J12" s="7"/>
      <c r="K12" s="7"/>
      <c r="L12" s="7"/>
      <c r="M12" s="7"/>
      <c r="N12" s="6" t="s">
        <v>39</v>
      </c>
      <c r="O12" s="15"/>
      <c r="P12" s="16"/>
      <c r="Q12" s="17"/>
    </row>
    <row r="13" spans="1:17" ht="27.75" customHeight="1">
      <c r="A13" s="10">
        <v>7</v>
      </c>
      <c r="B13" s="12" t="s">
        <v>42</v>
      </c>
      <c r="C13" s="13"/>
      <c r="D13" s="13"/>
      <c r="E13" s="13"/>
      <c r="F13" s="14"/>
      <c r="G13" s="6"/>
      <c r="H13" s="6"/>
      <c r="I13" s="7"/>
      <c r="J13" s="7"/>
      <c r="K13" s="7"/>
      <c r="L13" s="7"/>
      <c r="M13" s="7"/>
      <c r="N13" s="6" t="s">
        <v>39</v>
      </c>
      <c r="O13" s="15"/>
      <c r="P13" s="16"/>
      <c r="Q13" s="17"/>
    </row>
    <row r="14" spans="1:17" ht="27.75" customHeight="1">
      <c r="A14" s="10">
        <v>8</v>
      </c>
      <c r="B14" s="12" t="s">
        <v>43</v>
      </c>
      <c r="C14" s="13"/>
      <c r="D14" s="13"/>
      <c r="E14" s="13"/>
      <c r="F14" s="14"/>
      <c r="G14" s="6"/>
      <c r="H14" s="6"/>
      <c r="I14" s="7"/>
      <c r="J14" s="7"/>
      <c r="K14" s="7"/>
      <c r="L14" s="7"/>
      <c r="M14" s="7"/>
      <c r="N14" s="6" t="s">
        <v>39</v>
      </c>
      <c r="O14" s="15"/>
      <c r="P14" s="16"/>
      <c r="Q14" s="17"/>
    </row>
    <row r="15" spans="1:17" ht="18.75" customHeight="1">
      <c r="A15" s="10">
        <v>9</v>
      </c>
      <c r="B15" s="12" t="s">
        <v>37</v>
      </c>
      <c r="C15" s="13"/>
      <c r="D15" s="13"/>
      <c r="E15" s="13"/>
      <c r="F15" s="14"/>
      <c r="G15" s="6"/>
      <c r="H15" s="6"/>
      <c r="I15" s="7"/>
      <c r="J15" s="7"/>
      <c r="K15" s="7"/>
      <c r="L15" s="7"/>
      <c r="M15" s="7"/>
      <c r="N15" s="6" t="s">
        <v>39</v>
      </c>
      <c r="O15" s="15"/>
      <c r="P15" s="16"/>
      <c r="Q15" s="17"/>
    </row>
    <row r="16" spans="1:17" ht="18.75" customHeight="1">
      <c r="A16" s="10">
        <v>10</v>
      </c>
      <c r="B16" s="12" t="s">
        <v>38</v>
      </c>
      <c r="C16" s="13"/>
      <c r="D16" s="13"/>
      <c r="E16" s="13"/>
      <c r="F16" s="14"/>
      <c r="G16" s="6"/>
      <c r="H16" s="6"/>
      <c r="I16" s="7"/>
      <c r="J16" s="7"/>
      <c r="K16" s="7"/>
      <c r="L16" s="7"/>
      <c r="M16" s="7"/>
      <c r="N16" s="6" t="s">
        <v>39</v>
      </c>
      <c r="O16" s="15"/>
      <c r="P16" s="16"/>
      <c r="Q16" s="17"/>
    </row>
    <row r="17" spans="1:17" ht="18.75" customHeight="1">
      <c r="A17" s="10">
        <v>11</v>
      </c>
      <c r="B17" s="12" t="s">
        <v>40</v>
      </c>
      <c r="C17" s="13"/>
      <c r="D17" s="13"/>
      <c r="E17" s="13"/>
      <c r="F17" s="14"/>
      <c r="G17" s="6"/>
      <c r="H17" s="6"/>
      <c r="I17" s="7"/>
      <c r="J17" s="7"/>
      <c r="K17" s="7"/>
      <c r="L17" s="7"/>
      <c r="M17" s="7"/>
      <c r="N17" s="6" t="s">
        <v>41</v>
      </c>
      <c r="O17" s="15"/>
      <c r="P17" s="16"/>
      <c r="Q17" s="17"/>
    </row>
    <row r="18" spans="1:17" ht="10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P18" s="3"/>
      <c r="Q18" s="3"/>
    </row>
    <row r="19" spans="1:17" ht="15" customHeight="1">
      <c r="A19" s="54" t="s">
        <v>20</v>
      </c>
      <c r="B19" s="55"/>
      <c r="C19" s="56"/>
      <c r="D19" s="4" t="s">
        <v>22</v>
      </c>
      <c r="E19" s="27">
        <f>SUM(I7:I17)</f>
        <v>0</v>
      </c>
      <c r="F19" s="28"/>
      <c r="G19" s="89" t="s">
        <v>0</v>
      </c>
      <c r="H19" s="90"/>
      <c r="I19" s="105"/>
      <c r="J19" s="105"/>
      <c r="K19" s="105"/>
      <c r="L19" s="105"/>
      <c r="M19" s="105"/>
      <c r="N19" s="105"/>
      <c r="O19" s="105"/>
      <c r="P19" s="105"/>
      <c r="Q19" s="106"/>
    </row>
    <row r="20" spans="1:17" ht="15" customHeight="1">
      <c r="A20" s="57"/>
      <c r="B20" s="58"/>
      <c r="C20" s="59"/>
      <c r="D20" s="4" t="s">
        <v>21</v>
      </c>
      <c r="E20" s="27">
        <f>SUM(J7:J17)</f>
        <v>0</v>
      </c>
      <c r="F20" s="28"/>
      <c r="G20" s="63" t="s">
        <v>25</v>
      </c>
      <c r="H20" s="64"/>
      <c r="I20" s="107"/>
      <c r="J20" s="107"/>
      <c r="K20" s="107"/>
      <c r="L20" s="107"/>
      <c r="M20" s="107"/>
      <c r="N20" s="107"/>
      <c r="O20" s="107"/>
      <c r="P20" s="107"/>
      <c r="Q20" s="108"/>
    </row>
    <row r="21" spans="1:17" ht="15" customHeight="1">
      <c r="A21" s="57"/>
      <c r="B21" s="58"/>
      <c r="C21" s="59"/>
      <c r="D21" s="4" t="s">
        <v>15</v>
      </c>
      <c r="E21" s="27">
        <f>SUM(K7:K17)</f>
        <v>0</v>
      </c>
      <c r="F21" s="28"/>
      <c r="G21" s="101"/>
      <c r="H21" s="102"/>
      <c r="I21" s="109"/>
      <c r="J21" s="109"/>
      <c r="K21" s="109"/>
      <c r="L21" s="109"/>
      <c r="M21" s="109"/>
      <c r="N21" s="109"/>
      <c r="O21" s="109"/>
      <c r="P21" s="109"/>
      <c r="Q21" s="110"/>
    </row>
    <row r="22" spans="1:17" ht="15" customHeight="1">
      <c r="A22" s="57"/>
      <c r="B22" s="58"/>
      <c r="C22" s="59"/>
      <c r="D22" s="4" t="s">
        <v>23</v>
      </c>
      <c r="E22" s="27">
        <f>SUM(L7:L17)</f>
        <v>0</v>
      </c>
      <c r="F22" s="28"/>
      <c r="G22" s="101"/>
      <c r="H22" s="102"/>
      <c r="I22" s="109"/>
      <c r="J22" s="109"/>
      <c r="K22" s="109"/>
      <c r="L22" s="109"/>
      <c r="M22" s="109"/>
      <c r="N22" s="109"/>
      <c r="O22" s="109"/>
      <c r="P22" s="109"/>
      <c r="Q22" s="110"/>
    </row>
    <row r="23" spans="1:17" ht="15" customHeight="1">
      <c r="A23" s="60"/>
      <c r="B23" s="61"/>
      <c r="C23" s="62"/>
      <c r="D23" s="5" t="s">
        <v>24</v>
      </c>
      <c r="E23" s="27">
        <f>SUM(M7:M17)</f>
        <v>0</v>
      </c>
      <c r="F23" s="28"/>
      <c r="G23" s="103"/>
      <c r="H23" s="104"/>
      <c r="I23" s="111"/>
      <c r="J23" s="111"/>
      <c r="K23" s="111"/>
      <c r="L23" s="111"/>
      <c r="M23" s="111"/>
      <c r="N23" s="111"/>
      <c r="O23" s="111"/>
      <c r="P23" s="111"/>
      <c r="Q23" s="112"/>
    </row>
    <row r="24" spans="1:17" ht="30" customHeight="1">
      <c r="A24" s="42" t="s">
        <v>18</v>
      </c>
      <c r="B24" s="43"/>
      <c r="C24" s="43"/>
      <c r="D24" s="48">
        <f>IF((E19&gt;0),"Végtelen",((((E20*50)+(E21*3))+E22)+(E23*0)))</f>
        <v>0</v>
      </c>
      <c r="E24" s="48"/>
      <c r="F24" s="49"/>
      <c r="G24" s="63" t="s">
        <v>16</v>
      </c>
      <c r="H24" s="64"/>
      <c r="I24" s="64"/>
      <c r="J24" s="64"/>
      <c r="K24" s="64"/>
      <c r="L24" s="64"/>
      <c r="M24" s="64"/>
      <c r="N24" s="64"/>
      <c r="O24" s="64"/>
      <c r="P24" s="64"/>
      <c r="Q24" s="65"/>
    </row>
    <row r="25" spans="1:17" ht="17.25" customHeight="1">
      <c r="A25" s="44"/>
      <c r="B25" s="45"/>
      <c r="C25" s="45"/>
      <c r="D25" s="50"/>
      <c r="E25" s="50"/>
      <c r="F25" s="51"/>
      <c r="G25" s="66" t="str">
        <f>IF((D24="Végtelen"),"meghaladja,",IF((D24&gt;0),IF((D24&gt;1000),"meghaladja,","nem haladja meg,"),"nem haladja meg,"))</f>
        <v>nem haladja meg,</v>
      </c>
      <c r="H25" s="67"/>
      <c r="I25" s="67"/>
      <c r="J25" s="67"/>
      <c r="K25" s="67"/>
      <c r="L25" s="67"/>
      <c r="M25" s="67"/>
      <c r="N25" s="67"/>
      <c r="O25" s="67"/>
      <c r="P25" s="67"/>
      <c r="Q25" s="68"/>
    </row>
    <row r="26" spans="1:17" ht="20.25" customHeight="1">
      <c r="A26" s="46"/>
      <c r="B26" s="47"/>
      <c r="C26" s="47"/>
      <c r="D26" s="52"/>
      <c r="E26" s="52"/>
      <c r="F26" s="53"/>
      <c r="G26" s="69" t="s">
        <v>2</v>
      </c>
      <c r="H26" s="70"/>
      <c r="I26" s="70"/>
      <c r="J26" s="70"/>
      <c r="K26" s="70"/>
      <c r="L26" s="70"/>
      <c r="M26" s="71" t="str">
        <f>IF((D24="Végtelen"),"nem alkalmazható.",IF((G25="-"),"-",IF((G25="meghaladja,"),"nem alkalmazható.","alkalmazható.")))</f>
        <v>alkalmazható.</v>
      </c>
      <c r="N26" s="71"/>
      <c r="O26" s="71"/>
      <c r="P26" s="71"/>
      <c r="Q26" s="72"/>
    </row>
    <row r="27" spans="1:17" ht="12" customHeight="1">
      <c r="A27" s="29" t="str">
        <f>IF((M26="alkalmazható."),"A RAKOMÁNY NEM HALADJA MEG AZ ADR 1.1.3.6 BEKEZDÉSÉBEN ELŐÍRT MENTESSÉGI HATÁRT.","FIGYELEM! AZ ÁRU AZ 1.1.3.6 BEKEZDÉS SZERINTI MENTESSÉGGEL NEM SZÁLLÍTHATÓ!")</f>
        <v>A RAKOMÁNY NEM HALADJA MEG AZ ADR 1.1.3.6 BEKEZDÉSÉBEN ELŐÍRT MENTESSÉGI HATÁRT.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</row>
    <row r="28" spans="1:17" ht="9.7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</row>
  </sheetData>
  <sheetProtection formatRows="0" insertRows="0" deleteRows="0" selectLockedCells="1"/>
  <mergeCells count="56">
    <mergeCell ref="I4:N4"/>
    <mergeCell ref="A3:Q3"/>
    <mergeCell ref="G19:H19"/>
    <mergeCell ref="G20:H23"/>
    <mergeCell ref="I19:Q19"/>
    <mergeCell ref="I20:Q23"/>
    <mergeCell ref="O8:Q8"/>
    <mergeCell ref="O9:Q9"/>
    <mergeCell ref="O12:Q12"/>
    <mergeCell ref="O5:Q6"/>
    <mergeCell ref="O7:Q7"/>
    <mergeCell ref="P1:Q1"/>
    <mergeCell ref="P2:Q2"/>
    <mergeCell ref="O4:Q4"/>
    <mergeCell ref="A1:G1"/>
    <mergeCell ref="H1:O1"/>
    <mergeCell ref="A2:G2"/>
    <mergeCell ref="H2:O2"/>
    <mergeCell ref="G4:H4"/>
    <mergeCell ref="B10:F10"/>
    <mergeCell ref="G24:Q24"/>
    <mergeCell ref="G25:Q25"/>
    <mergeCell ref="G26:L26"/>
    <mergeCell ref="M26:Q26"/>
    <mergeCell ref="O11:Q11"/>
    <mergeCell ref="O13:Q13"/>
    <mergeCell ref="O10:Q10"/>
    <mergeCell ref="B16:F16"/>
    <mergeCell ref="B17:F17"/>
    <mergeCell ref="A24:C26"/>
    <mergeCell ref="D24:F26"/>
    <mergeCell ref="A19:C23"/>
    <mergeCell ref="E19:F19"/>
    <mergeCell ref="E23:F23"/>
    <mergeCell ref="E20:F20"/>
    <mergeCell ref="E21:F21"/>
    <mergeCell ref="B4:F4"/>
    <mergeCell ref="B14:F14"/>
    <mergeCell ref="B13:F13"/>
    <mergeCell ref="B12:F12"/>
    <mergeCell ref="E22:F22"/>
    <mergeCell ref="A27:Q28"/>
    <mergeCell ref="N5:N6"/>
    <mergeCell ref="G5:H5"/>
    <mergeCell ref="I5:M5"/>
    <mergeCell ref="A5:A6"/>
    <mergeCell ref="B11:F11"/>
    <mergeCell ref="O14:Q14"/>
    <mergeCell ref="O15:Q15"/>
    <mergeCell ref="O16:Q16"/>
    <mergeCell ref="O17:Q17"/>
    <mergeCell ref="B5:F6"/>
    <mergeCell ref="B7:F7"/>
    <mergeCell ref="B9:F9"/>
    <mergeCell ref="B8:F8"/>
    <mergeCell ref="B15:F15"/>
  </mergeCells>
  <pageMargins left="0.3" right="0.23" top="0.23" bottom="0.23" header="0.25" footer="0.2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09375" defaultRowHeight="15" customHeight="1"/>
  <cols>
    <col min="1" max="6" width="9.10937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19:D20"/>
    </sheetView>
  </sheetViews>
  <sheetFormatPr defaultColWidth="9.109375" defaultRowHeight="15" customHeight="1"/>
  <cols>
    <col min="1" max="6" width="9.10937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Bertli Dávid</dc:creator>
  <cp:lastModifiedBy>KT</cp:lastModifiedBy>
  <cp:lastPrinted>2015-10-19T22:44:40Z</cp:lastPrinted>
  <dcterms:created xsi:type="dcterms:W3CDTF">2011-11-09T01:51:20Z</dcterms:created>
  <dcterms:modified xsi:type="dcterms:W3CDTF">2015-10-26T13:37:00Z</dcterms:modified>
</cp:coreProperties>
</file>